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7170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der Teilnehmer 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11.2.2019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<sst xmlns="http://schemas.openxmlformats.org/spreadsheetml/2006/main" count="80" uniqueCount="30">
  <si>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</si>
  <si>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</si>
  <si>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</si>
  <si>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</si>
  <si>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</si>
  <si>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</si>
  <si>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</si>
  <si>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</si>
  <si>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</si>
  <si>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</si>
  <si>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</si>
  <si>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</si>
  <si>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</si>
  <si>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</si>
  <si>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</si>
  <si>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</si>
  <si>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</si>
  <si>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</si>
  <si>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</si>
  <si>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</si>
  <si>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</si>
  <si>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</si>
  <si>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</si>
  <si>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Anschr. JFW:</t>
  </si>
  <si>
    <t>Anschrift des JFW hier angeben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</si>
  <si>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</si>
  <si>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</si>
  <si>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</si>
  <si>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d</t>
  </si>
  <si>
    <t>V1.05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</si>
</sst>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1" fontId="0" fillId="35" borderId="16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4" xfId="0" applyFill="1" applyBorder="1" applyAlignment="1" applyProtection="1">
      <alignment horizontal="center" vertical="center"/>
      <protection locked="0"/>
    </xf>
    <xf numFmtId="1" fontId="0" fillId="34" borderId="25" xfId="0" applyNumberFormat="1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0" fillId="35" borderId="29" xfId="0" applyNumberForma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14" fontId="0" fillId="36" borderId="31" xfId="0" applyNumberFormat="1" applyFill="1" applyBorder="1" applyAlignment="1" applyProtection="1">
      <alignment horizontal="center" vertical="center"/>
      <protection locked="0"/>
    </xf>
    <xf numFmtId="1" fontId="0" fillId="36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 locked="0"/>
    </xf>
    <xf numFmtId="1" fontId="4" fillId="37" borderId="33" xfId="0" applyNumberFormat="1" applyFont="1" applyFill="1" applyBorder="1" applyAlignment="1">
      <alignment horizontal="center" vertical="center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14" fontId="0" fillId="36" borderId="35" xfId="0" applyNumberFormat="1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1" fontId="0" fillId="35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14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5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9" customWidth="1"/>
    <col min="4" max="4" width="22.28125" style="9" customWidth="1"/>
    <col min="5" max="6" width="13.57421875" style="9" customWidth="1"/>
    <col min="7" max="7" width="13.140625" style="9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62" customWidth="1"/>
    <col min="12" max="12" width="5.7109375" style="5" hidden="1" customWidth="1"/>
    <col min="13" max="13" width="7.57421875" style="0" hidden="1" customWidth="1"/>
    <col min="14" max="16" width="2.7109375" style="0" hidden="1" customWidth="1"/>
    <col min="17" max="18" width="5.140625" style="0" hidden="1" customWidth="1"/>
    <col min="19" max="19" width="4.421875" style="0" hidden="1" customWidth="1"/>
    <col min="20" max="20" width="5.28125" style="0" hidden="1" customWidth="1"/>
  </cols>
  <sheetData>
    <row r="1" spans="1:11" ht="30.75" customHeight="1">
      <c r="A1" s="1"/>
      <c r="B1" s="2"/>
      <c r="C1" s="78" t="s">
        <v>27</v>
      </c>
      <c r="D1" s="78"/>
      <c r="E1" s="78"/>
      <c r="F1" s="78"/>
      <c r="G1" s="78"/>
      <c r="H1" s="78"/>
      <c r="I1" s="3"/>
      <c r="J1" s="2"/>
      <c r="K1" s="4"/>
    </row>
    <row r="2" spans="1:11" ht="21.75" customHeight="1">
      <c r="A2" s="6"/>
      <c r="C2" s="90" t="s">
        <v>0</v>
      </c>
      <c r="D2" s="90"/>
      <c r="E2" s="90"/>
      <c r="F2" s="90"/>
      <c r="G2" s="90"/>
      <c r="H2" s="90"/>
      <c r="I2" s="7"/>
      <c r="K2" s="8"/>
    </row>
    <row r="3" spans="1:11" ht="11.25" customHeight="1" thickBot="1">
      <c r="A3" s="6"/>
      <c r="K3" s="8"/>
    </row>
    <row r="4" spans="1:19" ht="18.75" customHeight="1" thickBot="1">
      <c r="A4" s="6"/>
      <c r="B4" s="10" t="s">
        <v>1</v>
      </c>
      <c r="C4" s="82"/>
      <c r="D4" s="83"/>
      <c r="E4" s="84"/>
      <c r="F4" s="11" t="s">
        <v>2</v>
      </c>
      <c r="G4" s="12">
        <v>45292</v>
      </c>
      <c r="H4" s="11"/>
      <c r="I4" s="10"/>
      <c r="K4" s="8"/>
      <c r="S4">
        <f>DAY(G4)</f>
        <v>1</v>
      </c>
    </row>
    <row r="5" spans="1:11" ht="9" customHeight="1" thickBot="1">
      <c r="A5" s="6"/>
      <c r="B5" s="13"/>
      <c r="C5"/>
      <c r="D5"/>
      <c r="E5"/>
      <c r="K5" s="8"/>
    </row>
    <row r="6" spans="1:16" ht="18" customHeight="1" thickBot="1">
      <c r="A6" s="6"/>
      <c r="B6" s="10" t="s">
        <v>3</v>
      </c>
      <c r="C6" s="79"/>
      <c r="D6" s="80"/>
      <c r="E6" s="81"/>
      <c r="F6" s="11" t="s">
        <v>4</v>
      </c>
      <c r="G6" s="14"/>
      <c r="K6" s="8"/>
      <c r="M6" s="15"/>
      <c r="N6" s="15"/>
      <c r="O6" s="15"/>
      <c r="P6" s="15"/>
    </row>
    <row r="7" spans="1:18" ht="9" customHeight="1" thickBot="1">
      <c r="A7" s="6"/>
      <c r="B7" s="10"/>
      <c r="C7" s="16"/>
      <c r="D7" s="16"/>
      <c r="E7" s="10"/>
      <c r="H7" s="17"/>
      <c r="I7" s="17"/>
      <c r="J7" s="16"/>
      <c r="K7" s="8"/>
      <c r="Q7" s="18"/>
      <c r="R7" s="18"/>
    </row>
    <row r="8" spans="1:11" ht="18" customHeight="1" thickBot="1">
      <c r="A8" s="6"/>
      <c r="B8" s="10" t="s">
        <v>5</v>
      </c>
      <c r="C8" s="79"/>
      <c r="D8" s="80"/>
      <c r="E8" s="81"/>
      <c r="H8" s="17"/>
      <c r="I8" s="17"/>
      <c r="J8" s="16"/>
      <c r="K8" s="8"/>
    </row>
    <row r="9" spans="1:11" ht="21" customHeight="1" thickBot="1">
      <c r="A9" s="6"/>
      <c r="B9" s="10"/>
      <c r="C9" s="16"/>
      <c r="D9" s="16"/>
      <c r="E9" s="10"/>
      <c r="F9" s="10"/>
      <c r="G9" s="10"/>
      <c r="H9" s="17"/>
      <c r="I9" s="17"/>
      <c r="J9" s="16"/>
      <c r="K9" s="8"/>
    </row>
    <row r="10" spans="1:12" ht="16.5" customHeight="1" thickBot="1">
      <c r="A10" s="6"/>
      <c r="B10" s="10"/>
      <c r="C10" s="16"/>
      <c r="D10" s="19" t="s">
        <v>6</v>
      </c>
      <c r="E10" s="19" t="s">
        <v>7</v>
      </c>
      <c r="F10" s="20" t="s">
        <v>8</v>
      </c>
      <c r="G10" s="19"/>
      <c r="H10" s="21"/>
      <c r="I10" s="21"/>
      <c r="J10" s="22"/>
      <c r="K10" s="8"/>
      <c r="L10"/>
    </row>
    <row r="11" spans="1:12" ht="22.5" customHeight="1" thickBot="1">
      <c r="A11" s="6"/>
      <c r="B11" s="10"/>
      <c r="C11" s="16"/>
      <c r="E11" s="23">
        <f>YEAR(G4)-18</f>
        <v>2006</v>
      </c>
      <c r="F11" s="24">
        <f>YEAR(G4)-15</f>
        <v>2009</v>
      </c>
      <c r="G11" s="91" t="s">
        <v>9</v>
      </c>
      <c r="H11" s="92"/>
      <c r="I11" s="92"/>
      <c r="J11" s="93"/>
      <c r="K11" s="8"/>
      <c r="L11"/>
    </row>
    <row r="12" spans="1:13" ht="16.5" customHeight="1" thickBot="1">
      <c r="A12" s="25"/>
      <c r="B12" s="26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7" t="s">
        <v>18</v>
      </c>
      <c r="K12" s="28"/>
      <c r="L12"/>
      <c r="M12" s="29"/>
    </row>
    <row r="13" spans="1:20" s="15" customFormat="1" ht="16.5" customHeight="1">
      <c r="A13" s="30"/>
      <c r="B13" s="64"/>
      <c r="C13" s="65"/>
      <c r="D13" s="65"/>
      <c r="E13" s="66"/>
      <c r="F13" s="66"/>
      <c r="G13" s="67"/>
      <c r="H13" s="72"/>
      <c r="I13" s="68"/>
      <c r="J13" s="32">
        <f>IF(E13&gt;0,YEAR(G4)-YEAR(E13),"")</f>
      </c>
      <c r="K13" s="33">
        <f aca="true" t="shared" si="0" ref="K13:K21">IF(B13="X",IF(L13&gt;365,J13,99),1)</f>
        <v>1</v>
      </c>
      <c r="L13">
        <f aca="true" t="shared" si="1" ref="L13:L21">IF(M13=365,M13+T13,M13)</f>
        <v>45292</v>
      </c>
      <c r="M13" s="34">
        <f>G4-F13</f>
        <v>45292</v>
      </c>
      <c r="N13" t="s">
        <v>19</v>
      </c>
      <c r="O13" t="s">
        <v>20</v>
      </c>
      <c r="P13" s="15" t="s">
        <v>21</v>
      </c>
      <c r="Q13" s="15" t="s">
        <v>22</v>
      </c>
      <c r="R13" s="73" t="s">
        <v>28</v>
      </c>
      <c r="S13" s="15">
        <f aca="true" t="shared" si="2" ref="S13:S23">DAY(F13)</f>
        <v>0</v>
      </c>
      <c r="T13" s="15">
        <f aca="true" t="shared" si="3" ref="T13:T23">IF(S13=$S$4,1,0)</f>
        <v>0</v>
      </c>
    </row>
    <row r="14" spans="1:20" s="15" customFormat="1" ht="16.5" customHeight="1">
      <c r="A14" s="35"/>
      <c r="B14" s="69"/>
      <c r="C14" s="39"/>
      <c r="D14" s="39"/>
      <c r="E14" s="31"/>
      <c r="F14" s="31"/>
      <c r="G14" s="36"/>
      <c r="H14" s="74"/>
      <c r="I14" s="70"/>
      <c r="J14" s="37">
        <f>IF(E14&gt;0,YEAR(G4)-YEAR(E14),"")</f>
      </c>
      <c r="K14" s="38">
        <f t="shared" si="0"/>
        <v>1</v>
      </c>
      <c r="L14">
        <f t="shared" si="1"/>
        <v>45292</v>
      </c>
      <c r="M14" s="34">
        <f>G4-F14</f>
        <v>45292</v>
      </c>
      <c r="N14" t="s">
        <v>19</v>
      </c>
      <c r="O14" t="s">
        <v>20</v>
      </c>
      <c r="P14" s="15" t="s">
        <v>21</v>
      </c>
      <c r="Q14" s="15" t="s">
        <v>22</v>
      </c>
      <c r="R14" s="73" t="s">
        <v>28</v>
      </c>
      <c r="S14" s="15">
        <f t="shared" si="2"/>
        <v>0</v>
      </c>
      <c r="T14" s="15">
        <f t="shared" si="3"/>
        <v>0</v>
      </c>
    </row>
    <row r="15" spans="1:20" s="15" customFormat="1" ht="16.5" customHeight="1">
      <c r="A15" s="35"/>
      <c r="B15" s="69"/>
      <c r="C15" s="39"/>
      <c r="D15" s="39"/>
      <c r="E15" s="31"/>
      <c r="F15" s="31"/>
      <c r="G15" s="36"/>
      <c r="H15" s="74"/>
      <c r="I15" s="70"/>
      <c r="J15" s="37">
        <f>IF(E15&gt;0,YEAR(G4)-YEAR(E15),"")</f>
      </c>
      <c r="K15" s="38">
        <f t="shared" si="0"/>
        <v>1</v>
      </c>
      <c r="L15">
        <f t="shared" si="1"/>
        <v>45292</v>
      </c>
      <c r="M15" s="34">
        <f>G4-F15</f>
        <v>45292</v>
      </c>
      <c r="N15" t="s">
        <v>19</v>
      </c>
      <c r="O15" t="s">
        <v>20</v>
      </c>
      <c r="P15" s="15" t="s">
        <v>21</v>
      </c>
      <c r="Q15" s="15" t="s">
        <v>22</v>
      </c>
      <c r="R15" s="73" t="s">
        <v>28</v>
      </c>
      <c r="S15" s="15">
        <f t="shared" si="2"/>
        <v>0</v>
      </c>
      <c r="T15" s="15">
        <f t="shared" si="3"/>
        <v>0</v>
      </c>
    </row>
    <row r="16" spans="1:20" s="15" customFormat="1" ht="16.5" customHeight="1">
      <c r="A16" s="35"/>
      <c r="B16" s="69"/>
      <c r="C16" s="39"/>
      <c r="D16" s="39"/>
      <c r="E16" s="31"/>
      <c r="F16" s="31"/>
      <c r="G16" s="36"/>
      <c r="H16" s="74"/>
      <c r="I16" s="70"/>
      <c r="J16" s="37">
        <f>IF(E16&gt;0,YEAR(G4)-YEAR(E16),"")</f>
      </c>
      <c r="K16" s="38">
        <f t="shared" si="0"/>
        <v>1</v>
      </c>
      <c r="L16">
        <f t="shared" si="1"/>
        <v>45292</v>
      </c>
      <c r="M16" s="34">
        <f>G4-F16</f>
        <v>45292</v>
      </c>
      <c r="N16" t="s">
        <v>19</v>
      </c>
      <c r="O16" t="s">
        <v>20</v>
      </c>
      <c r="P16" s="15" t="s">
        <v>21</v>
      </c>
      <c r="Q16" s="15" t="s">
        <v>22</v>
      </c>
      <c r="R16" s="73" t="s">
        <v>28</v>
      </c>
      <c r="S16" s="15">
        <f t="shared" si="2"/>
        <v>0</v>
      </c>
      <c r="T16" s="15">
        <f t="shared" si="3"/>
        <v>0</v>
      </c>
    </row>
    <row r="17" spans="1:20" s="15" customFormat="1" ht="16.5" customHeight="1">
      <c r="A17" s="35"/>
      <c r="B17" s="69"/>
      <c r="C17" s="39"/>
      <c r="D17" s="39"/>
      <c r="E17" s="31"/>
      <c r="F17" s="31"/>
      <c r="G17" s="36"/>
      <c r="H17" s="74"/>
      <c r="I17" s="70"/>
      <c r="J17" s="37">
        <f>IF(E17&gt;0,YEAR(G4)-YEAR(E17),"")</f>
      </c>
      <c r="K17" s="38">
        <f t="shared" si="0"/>
        <v>1</v>
      </c>
      <c r="L17">
        <f t="shared" si="1"/>
        <v>45292</v>
      </c>
      <c r="M17" s="34">
        <f>G4-F17</f>
        <v>45292</v>
      </c>
      <c r="N17" t="s">
        <v>19</v>
      </c>
      <c r="O17" t="s">
        <v>20</v>
      </c>
      <c r="P17" s="15" t="s">
        <v>21</v>
      </c>
      <c r="Q17" s="15" t="s">
        <v>22</v>
      </c>
      <c r="R17" s="73" t="s">
        <v>28</v>
      </c>
      <c r="S17" s="15">
        <f t="shared" si="2"/>
        <v>0</v>
      </c>
      <c r="T17" s="15">
        <f t="shared" si="3"/>
        <v>0</v>
      </c>
    </row>
    <row r="18" spans="1:20" s="15" customFormat="1" ht="16.5" customHeight="1">
      <c r="A18" s="35"/>
      <c r="B18" s="69"/>
      <c r="C18" s="39"/>
      <c r="D18" s="39"/>
      <c r="E18" s="31"/>
      <c r="F18" s="31"/>
      <c r="G18" s="36"/>
      <c r="H18" s="74"/>
      <c r="I18" s="71"/>
      <c r="J18" s="37">
        <f>IF(E18&gt;0,YEAR(G4)-YEAR(E18),"")</f>
      </c>
      <c r="K18" s="38">
        <f t="shared" si="0"/>
        <v>1</v>
      </c>
      <c r="L18">
        <f t="shared" si="1"/>
        <v>45292</v>
      </c>
      <c r="M18" s="34">
        <f>G4-F18</f>
        <v>45292</v>
      </c>
      <c r="N18" t="s">
        <v>19</v>
      </c>
      <c r="O18" t="s">
        <v>20</v>
      </c>
      <c r="P18" s="15" t="s">
        <v>21</v>
      </c>
      <c r="Q18" s="15" t="s">
        <v>22</v>
      </c>
      <c r="R18" s="73" t="s">
        <v>28</v>
      </c>
      <c r="S18" s="15">
        <f t="shared" si="2"/>
        <v>0</v>
      </c>
      <c r="T18" s="15">
        <f t="shared" si="3"/>
        <v>0</v>
      </c>
    </row>
    <row r="19" spans="1:20" s="15" customFormat="1" ht="16.5" customHeight="1">
      <c r="A19" s="35"/>
      <c r="B19" s="74"/>
      <c r="C19" s="39"/>
      <c r="D19" s="39"/>
      <c r="E19" s="31"/>
      <c r="F19" s="31"/>
      <c r="G19" s="36"/>
      <c r="H19" s="74"/>
      <c r="I19" s="70"/>
      <c r="J19" s="37">
        <f>IF(E19&gt;0,YEAR(G4)-YEAR(E19),"")</f>
      </c>
      <c r="K19" s="38">
        <f t="shared" si="0"/>
        <v>1</v>
      </c>
      <c r="L19">
        <f t="shared" si="1"/>
        <v>45292</v>
      </c>
      <c r="M19" s="34">
        <f>G4-F19</f>
        <v>45292</v>
      </c>
      <c r="N19" t="s">
        <v>19</v>
      </c>
      <c r="O19" s="76" t="s">
        <v>20</v>
      </c>
      <c r="P19" s="15" t="s">
        <v>21</v>
      </c>
      <c r="Q19" s="15" t="s">
        <v>22</v>
      </c>
      <c r="R19" s="73" t="s">
        <v>28</v>
      </c>
      <c r="S19" s="15">
        <f t="shared" si="2"/>
        <v>0</v>
      </c>
      <c r="T19" s="15">
        <f t="shared" si="3"/>
        <v>0</v>
      </c>
    </row>
    <row r="20" spans="1:20" s="15" customFormat="1" ht="16.5" customHeight="1">
      <c r="A20" s="35"/>
      <c r="B20" s="69"/>
      <c r="C20" s="39"/>
      <c r="D20" s="39"/>
      <c r="E20" s="31"/>
      <c r="F20" s="31"/>
      <c r="G20" s="36"/>
      <c r="H20" s="74"/>
      <c r="I20" s="70"/>
      <c r="J20" s="37">
        <f>IF(E20&gt;0,YEAR(G4)-YEAR(E20),"")</f>
      </c>
      <c r="K20" s="38">
        <f t="shared" si="0"/>
        <v>1</v>
      </c>
      <c r="L20">
        <f t="shared" si="1"/>
        <v>45292</v>
      </c>
      <c r="M20" s="34">
        <f>G4-F20</f>
        <v>45292</v>
      </c>
      <c r="N20" t="s">
        <v>19</v>
      </c>
      <c r="O20" t="s">
        <v>20</v>
      </c>
      <c r="P20" s="15" t="s">
        <v>21</v>
      </c>
      <c r="Q20" s="15" t="s">
        <v>22</v>
      </c>
      <c r="R20" s="73" t="s">
        <v>28</v>
      </c>
      <c r="S20" s="15">
        <f t="shared" si="2"/>
        <v>0</v>
      </c>
      <c r="T20" s="15">
        <f t="shared" si="3"/>
        <v>0</v>
      </c>
    </row>
    <row r="21" spans="1:20" s="15" customFormat="1" ht="16.5" customHeight="1" thickBot="1">
      <c r="A21" s="40"/>
      <c r="B21" s="69"/>
      <c r="C21" s="39"/>
      <c r="D21" s="77"/>
      <c r="E21" s="31"/>
      <c r="F21" s="31"/>
      <c r="G21" s="36"/>
      <c r="H21" s="74"/>
      <c r="I21" s="70"/>
      <c r="J21" s="41">
        <f>IF(E21&gt;0,YEAR(G4)-YEAR(E21),"")</f>
      </c>
      <c r="K21" s="42">
        <f t="shared" si="0"/>
        <v>1</v>
      </c>
      <c r="L21">
        <f t="shared" si="1"/>
        <v>45292</v>
      </c>
      <c r="M21" s="34">
        <f>G4-F21</f>
        <v>45292</v>
      </c>
      <c r="N21" t="s">
        <v>19</v>
      </c>
      <c r="O21" t="s">
        <v>20</v>
      </c>
      <c r="P21" s="15" t="s">
        <v>21</v>
      </c>
      <c r="Q21" s="15" t="s">
        <v>22</v>
      </c>
      <c r="R21" s="73" t="s">
        <v>28</v>
      </c>
      <c r="S21" s="15">
        <f t="shared" si="2"/>
        <v>0</v>
      </c>
      <c r="T21" s="15">
        <f t="shared" si="3"/>
        <v>0</v>
      </c>
    </row>
    <row r="22" spans="1:20" s="15" customFormat="1" ht="16.5" customHeight="1">
      <c r="A22" s="43"/>
      <c r="B22" s="44"/>
      <c r="C22" s="45"/>
      <c r="D22" s="45"/>
      <c r="E22" s="46"/>
      <c r="F22" s="46"/>
      <c r="G22" s="47"/>
      <c r="H22" s="44"/>
      <c r="I22" s="48"/>
      <c r="J22" s="32">
        <f>IF(E22&gt;0,YEAR(G4)-YEAR(E22),"")</f>
      </c>
      <c r="K22" s="49"/>
      <c r="L22"/>
      <c r="M22" s="34">
        <f>G4-F22</f>
        <v>45292</v>
      </c>
      <c r="N22" t="s">
        <v>19</v>
      </c>
      <c r="O22" t="s">
        <v>20</v>
      </c>
      <c r="P22" s="15" t="s">
        <v>21</v>
      </c>
      <c r="Q22" s="15" t="s">
        <v>22</v>
      </c>
      <c r="R22" s="73" t="s">
        <v>28</v>
      </c>
      <c r="S22" s="15">
        <f t="shared" si="2"/>
        <v>0</v>
      </c>
      <c r="T22" s="15">
        <f t="shared" si="3"/>
        <v>0</v>
      </c>
    </row>
    <row r="23" spans="1:20" ht="16.5" customHeight="1" thickBot="1">
      <c r="A23" s="50"/>
      <c r="B23" s="51"/>
      <c r="C23" s="52"/>
      <c r="D23" s="52"/>
      <c r="E23" s="53"/>
      <c r="F23" s="53"/>
      <c r="G23" s="54"/>
      <c r="H23" s="54"/>
      <c r="I23" s="55"/>
      <c r="J23" s="56">
        <f>IF(E23&gt;0,YEAR(G4)-YEAR(E23),"")</f>
      </c>
      <c r="K23" s="49"/>
      <c r="L23"/>
      <c r="M23" s="34">
        <f>G4-F23</f>
        <v>45292</v>
      </c>
      <c r="N23" t="s">
        <v>19</v>
      </c>
      <c r="O23" t="s">
        <v>20</v>
      </c>
      <c r="P23" s="15" t="s">
        <v>21</v>
      </c>
      <c r="Q23" s="15" t="s">
        <v>22</v>
      </c>
      <c r="R23" s="73" t="s">
        <v>28</v>
      </c>
      <c r="S23" s="15">
        <f t="shared" si="2"/>
        <v>0</v>
      </c>
      <c r="T23" s="15">
        <f t="shared" si="3"/>
        <v>0</v>
      </c>
    </row>
    <row r="24" spans="1:20" ht="16.5" customHeight="1" thickBot="1">
      <c r="A24" s="88" t="s">
        <v>23</v>
      </c>
      <c r="B24" s="89"/>
      <c r="C24" s="85" t="s">
        <v>24</v>
      </c>
      <c r="D24" s="86"/>
      <c r="E24" s="86"/>
      <c r="F24" s="86"/>
      <c r="G24" s="86"/>
      <c r="H24" s="86"/>
      <c r="I24" s="86"/>
      <c r="J24" s="87"/>
      <c r="K24" s="8"/>
      <c r="L24"/>
      <c r="M24" s="34"/>
      <c r="P24" s="15"/>
      <c r="Q24" s="15"/>
      <c r="R24" s="15"/>
      <c r="S24" s="15"/>
      <c r="T24" s="15"/>
    </row>
    <row r="25" spans="1:12" ht="16.5" customHeight="1" thickBot="1">
      <c r="A25" s="75" t="s">
        <v>29</v>
      </c>
      <c r="B25" s="57" t="s">
        <v>25</v>
      </c>
      <c r="C25" s="63"/>
      <c r="D25" s="58" t="s">
        <v>26</v>
      </c>
      <c r="E25" s="59"/>
      <c r="F25" s="59"/>
      <c r="G25" s="59"/>
      <c r="H25" s="59"/>
      <c r="I25" s="59"/>
      <c r="J25" s="60"/>
      <c r="K25" s="61"/>
      <c r="L25"/>
    </row>
  </sheetData>
  <sheetProtection password="CAB6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5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23">
      <formula1>$P$13:$R$13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  <dataValidation type="list" allowBlank="1" showInputMessage="1" showErrorMessage="1" error="Bitte m / w eingeben" sqref="H13:H21 H22">
      <formula1>$P$13:$R$13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Klaus Kirchen</cp:lastModifiedBy>
  <dcterms:created xsi:type="dcterms:W3CDTF">2007-04-19T10:01:36Z</dcterms:created>
  <dcterms:modified xsi:type="dcterms:W3CDTF">2024-01-19T12:11:27Z</dcterms:modified>
  <cp:category/>
  <cp:version/>
  <cp:contentType/>
  <cp:contentStatus/>
</cp:coreProperties>
</file>